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f081600656a070/Office Live Documents/La. DECA/"/>
    </mc:Choice>
  </mc:AlternateContent>
  <xr:revisionPtr revIDLastSave="0" documentId="8_{5C6A7485-8E46-44B9-91EE-7C5D13FAAC89}" xr6:coauthVersionLast="34" xr6:coauthVersionMax="34" xr10:uidLastSave="{00000000-0000-0000-0000-000000000000}"/>
  <bookViews>
    <workbookView xWindow="0" yWindow="0" windowWidth="15015" windowHeight="1060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65" i="1" l="1"/>
  <c r="F33" i="1" l="1"/>
  <c r="F71" i="1"/>
  <c r="F70" i="1"/>
  <c r="F72" i="1"/>
  <c r="F15" i="1"/>
  <c r="F24" i="1"/>
  <c r="F78" i="1"/>
  <c r="F77" i="1"/>
  <c r="F76" i="1"/>
  <c r="F75" i="1"/>
  <c r="F42" i="1" l="1"/>
  <c r="F82" i="1" l="1"/>
  <c r="C84" i="1" l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9" i="1"/>
  <c r="F60" i="1"/>
  <c r="F61" i="1"/>
  <c r="F62" i="1"/>
  <c r="F63" i="1"/>
  <c r="F64" i="1"/>
  <c r="F66" i="1"/>
  <c r="F67" i="1"/>
  <c r="F68" i="1"/>
  <c r="F69" i="1"/>
  <c r="F73" i="1"/>
  <c r="F74" i="1"/>
  <c r="F79" i="1"/>
  <c r="F80" i="1"/>
  <c r="F81" i="1"/>
  <c r="F83" i="1"/>
  <c r="F7" i="1"/>
  <c r="F56" i="1"/>
  <c r="F58" i="1"/>
  <c r="B86" i="1"/>
  <c r="B85" i="1"/>
  <c r="F84" i="1" l="1"/>
  <c r="F3" i="1" s="1"/>
</calcChain>
</file>

<file path=xl/sharedStrings.xml><?xml version="1.0" encoding="utf-8"?>
<sst xmlns="http://schemas.openxmlformats.org/spreadsheetml/2006/main" count="112" uniqueCount="109">
  <si>
    <t>La. DECA Audit Committee member</t>
  </si>
  <si>
    <t>Set up a local DECA Advisory Board</t>
  </si>
  <si>
    <t>Has Chapter of 1-20 Paid DECA Members</t>
  </si>
  <si>
    <t>Has Chapter of 21-40 Paid DECA Members (additional points)</t>
  </si>
  <si>
    <t>Has Chapter of 41-60 Paid DECA Members (additional points)</t>
  </si>
  <si>
    <t>Has Chapter of 61+ Paid DECA Members (additional points)</t>
  </si>
  <si>
    <t>Paid DECA dues by November 15</t>
  </si>
  <si>
    <t>Has 2 or more DECA Professional Members</t>
  </si>
  <si>
    <t>Has 2 or more DECA Alumni Members</t>
  </si>
  <si>
    <t>Had 2 or more 9th and/or 10th grade DECA members</t>
  </si>
  <si>
    <t>Reached the goal of the DECA Promotional Campaign and submitted report</t>
  </si>
  <si>
    <t>Reached the goal of the Global Entreprenship Week Campaign and submitted report</t>
  </si>
  <si>
    <t>Reached the goal of the DECA Community Service Campaign and submitted report</t>
  </si>
  <si>
    <t>Reached the goal of the DECA Membership Campaign and submitted report</t>
  </si>
  <si>
    <t>Had students attend Southern Region Leadership Conference</t>
  </si>
  <si>
    <t>Made chapter donation to La. DECA Scholarship fund</t>
  </si>
  <si>
    <t>Made personal donation to La. DECA Scholarship fund</t>
  </si>
  <si>
    <t>Attend the national DECA New York Experience</t>
  </si>
  <si>
    <t>Register 5-10 Students to La. CDC (additional points)</t>
  </si>
  <si>
    <t>Register 11-20 Students to La. CDC (additional points)</t>
  </si>
  <si>
    <t>Register 20+ Students to La. CDC (additional points)</t>
  </si>
  <si>
    <t>Registered CDC students in 2 or more events (additional pts.)</t>
  </si>
  <si>
    <t>Registered 9th and/or 10th grade students at CDC)</t>
  </si>
  <si>
    <t>Serve as an Event Director at La. CDC</t>
  </si>
  <si>
    <t>Assist in running an Event or Other Activity at CDC</t>
  </si>
  <si>
    <t>Run a Student for La. DECA State Office</t>
  </si>
  <si>
    <t>Membership in Louisiana Marketing Educators (paid each November)</t>
  </si>
  <si>
    <t>Membership in Louisiana Association of Career and Technical Education (paid each November)</t>
  </si>
  <si>
    <t>Membership in American Association of Career and Technical Education (paid each November)</t>
  </si>
  <si>
    <t>Write Recommendation for DECA Scholarship (5 pts. ea. for up to 15 pts.)</t>
  </si>
  <si>
    <t>How many?</t>
  </si>
  <si>
    <t>Had a student apply for the La. DECA Scholarship (either member or state officer scholarship)</t>
  </si>
  <si>
    <t>Had Student(s) Apply for National DECA Honor Role (5 pts. ea. for up to 15 pts.)</t>
  </si>
  <si>
    <t>Teacher Advisor Applied for a national  DECA Advisor Scholarship</t>
  </si>
  <si>
    <t>How much was raised?</t>
  </si>
  <si>
    <t>MDA Donation raised was $200-$500 (additional points)</t>
  </si>
  <si>
    <t>Obtained Judge for CDC and forwarded info to Conference Coordinator</t>
  </si>
  <si>
    <t>Judge's Name?</t>
  </si>
  <si>
    <t>Obtained a Paid Vendor for CDC; forwarded info to Conference Coordinator</t>
  </si>
  <si>
    <t>Vendor's Name?</t>
  </si>
  <si>
    <t>Provided a Special Service to La. DECA (explain)</t>
  </si>
  <si>
    <t>Recruit a New Teacher to Start a DECA Chapter or Reactivated a Chapter</t>
  </si>
  <si>
    <t>New Teacher's Name?</t>
  </si>
  <si>
    <t>Served as an assigned mentor to a new DECA advisor</t>
  </si>
  <si>
    <t>Which Advisor?</t>
  </si>
  <si>
    <t>Have School-Based Enterprise (SBE) run by DECA members</t>
  </si>
  <si>
    <t>Attended La. Fall Competitive Excellence Conference</t>
  </si>
  <si>
    <t>Had Students Complete the Piper Jaffray online survey (September)</t>
  </si>
  <si>
    <t>Registered 6+ Students to Fall Competitive Excellence Conference (additional points)</t>
  </si>
  <si>
    <t>Register 21-30 students at H.O. Pelicans Conference (additional points)</t>
  </si>
  <si>
    <t>Register 31+ students at Pelicans Conference (additional points)</t>
  </si>
  <si>
    <t>Register 1-10 students at N.O. Pelicans  Sports &amp; Entertainment Conference</t>
  </si>
  <si>
    <t>Register 11-20 students at N.O. Pelicans Conference (additional points)</t>
  </si>
  <si>
    <t>Register 1-4 students at the La. State CDC</t>
  </si>
  <si>
    <t>Activity/Event</t>
  </si>
  <si>
    <t>Point Value</t>
  </si>
  <si>
    <t>Total Points</t>
  </si>
  <si>
    <t>Describe it</t>
  </si>
  <si>
    <t>TOTAL</t>
  </si>
  <si>
    <t>Participated in a state-wide activity for Entrepreneurship Week in November</t>
  </si>
  <si>
    <t>Chapter Participated in a MDA Project</t>
  </si>
  <si>
    <t>LOUISIANA DECA OUTSTANDING ADVISOR AWARD</t>
  </si>
  <si>
    <t>Teacher:</t>
  </si>
  <si>
    <t>Name</t>
  </si>
  <si>
    <t>School</t>
  </si>
  <si>
    <t>"X" off each one you completed</t>
  </si>
  <si>
    <t>Which scholarship?</t>
  </si>
  <si>
    <t># of DECA years</t>
  </si>
  <si>
    <t>Question</t>
  </si>
  <si>
    <t>Answer</t>
  </si>
  <si>
    <t>answer is larger than the cell box.</t>
  </si>
  <si>
    <t xml:space="preserve">Type ONLY in those areas in light blue. </t>
  </si>
  <si>
    <t>For the "Answer" column, do not worry that your</t>
  </si>
  <si>
    <t xml:space="preserve"> Goal</t>
  </si>
  <si>
    <t>TOTAL POSSIBLE POINTS</t>
  </si>
  <si>
    <t>Attended ICDC last April/May</t>
  </si>
  <si>
    <t>10+ Students Attended ICDC last April/May</t>
  </si>
  <si>
    <t>Had a Finalist at  ICDC last April/May</t>
  </si>
  <si>
    <t>Had a team compete in the DECA Idea Challenge in November</t>
  </si>
  <si>
    <t>MDA Donation raised was $500-$1000  (additional points)</t>
  </si>
  <si>
    <t>MDA Donation raised was $1001 or more (additional points)</t>
  </si>
  <si>
    <t>Has 1 or more students who are SBE Certificed individually</t>
  </si>
  <si>
    <t>Have students attend the DECA Day at Southeastern University</t>
  </si>
  <si>
    <t>Register 4+ students at Southern Region Powertrip Conference (additional points)</t>
  </si>
  <si>
    <t>Had a team in the Virtual Business-Retailing Online Competition</t>
  </si>
  <si>
    <t>Had a team in the Virtual Busines Personal Finance Online Competition</t>
  </si>
  <si>
    <t>Had a team in the Virtual Business Accounting Online Competition</t>
  </si>
  <si>
    <t>Had a team in the Virtual Business Hotel Online Competition</t>
  </si>
  <si>
    <t>Had a team in the Virtual Business Fashion Online Competition</t>
  </si>
  <si>
    <t>Had a team in the Virtual Business-Sports Online Competition</t>
  </si>
  <si>
    <t>Had a team in the Virtual Business Restaurant Online Competition</t>
  </si>
  <si>
    <t>Had SBE Certified by National DECA (any level)</t>
  </si>
  <si>
    <t>Had DECA members complete the online La. DECA Scavenger Hunt</t>
  </si>
  <si>
    <t>Set up a local DECA Parent Booster Club</t>
  </si>
  <si>
    <t>President's Name?</t>
  </si>
  <si>
    <t>Had DECA members give a DECA Presentation to a local group such as the school board, government agency, business group, professional organization)</t>
  </si>
  <si>
    <t>Name the group</t>
  </si>
  <si>
    <t>Had Chapter Report/Historian or Social Media person submit a photo and short description of activity to DECA Direct</t>
  </si>
  <si>
    <t>What did photo show?</t>
  </si>
  <si>
    <t>Had at least 5 members friend the La. DECA Facebook page</t>
  </si>
  <si>
    <t>List them:</t>
  </si>
  <si>
    <t>Had at least 1 entry into the DECA Pumpkin Contest in October</t>
  </si>
  <si>
    <t>Student's Name?</t>
  </si>
  <si>
    <t>Had a team participate in DECA's The Stock Market Game</t>
  </si>
  <si>
    <t>Team's Name?</t>
  </si>
  <si>
    <t>Had at least 1 student in the Micro-Enterprise event at CDC</t>
  </si>
  <si>
    <t>Entered a Team in the Pelicans Marketing Minute Competition</t>
  </si>
  <si>
    <t>2018-19</t>
  </si>
  <si>
    <t>Had at least 1 members actively participate in the Leadership training provided by Ashley Martinez between October and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</si>
</sst>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right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3" xfId="0" applyBorder="1"/>
    <xf numFmtId="0" fontId="1" fillId="4" borderId="0" xfId="0" applyFont="1" applyFill="1" applyBorder="1" applyAlignment="1">
      <alignment vertical="center"/>
    </xf>
    <xf numFmtId="0" fontId="0" fillId="4" borderId="0" xfId="0" applyFill="1"/>
    <xf numFmtId="0" fontId="0" fillId="0" borderId="4" xfId="0" applyBorder="1"/>
    <xf numFmtId="0" fontId="0" fillId="5" borderId="0" xfId="0" applyFill="1"/>
    <xf numFmtId="0" fontId="0" fillId="5" borderId="0" xfId="0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tabSelected="1" workbookViewId="0">
      <selection activeCell="F3" sqref="F3"/>
    </sheetView>
  </sheetViews>
  <sheetFormatPr defaultRowHeight="15" x14ac:dyDescent="0.25"/>
  <cols>
    <col min="1" max="1" width="9.42578125" customWidth="1"/>
    <col min="2" max="2" width="54.85546875" customWidth="1"/>
    <col min="3" max="3" width="6.28515625" customWidth="1"/>
    <col min="4" max="4" width="16.7109375" customWidth="1"/>
    <col min="5" max="5" width="12.7109375" customWidth="1"/>
  </cols>
  <sheetData>
    <row r="1" spans="1:6" ht="27" x14ac:dyDescent="0.25">
      <c r="A1" s="27" t="s">
        <v>61</v>
      </c>
      <c r="B1" s="27"/>
      <c r="C1" s="27"/>
      <c r="D1" s="27"/>
      <c r="E1" s="27"/>
      <c r="F1" s="27"/>
    </row>
    <row r="2" spans="1:6" ht="22.5" x14ac:dyDescent="0.25">
      <c r="A2" s="28" t="s">
        <v>107</v>
      </c>
      <c r="B2" s="28"/>
      <c r="C2" s="28"/>
      <c r="D2" s="28"/>
      <c r="E2" s="28"/>
      <c r="F2" s="28"/>
    </row>
    <row r="3" spans="1:6" x14ac:dyDescent="0.25">
      <c r="A3" s="10" t="s">
        <v>62</v>
      </c>
      <c r="B3" s="11"/>
      <c r="C3" s="26" t="s">
        <v>71</v>
      </c>
      <c r="F3" s="5" t="str">
        <f>IF(F84&gt;=A87,"Y","N")</f>
        <v>N</v>
      </c>
    </row>
    <row r="4" spans="1:6" x14ac:dyDescent="0.25">
      <c r="A4" s="10" t="s">
        <v>64</v>
      </c>
      <c r="B4" s="11"/>
      <c r="C4" t="s">
        <v>72</v>
      </c>
      <c r="F4" s="7"/>
    </row>
    <row r="5" spans="1:6" ht="25.5" x14ac:dyDescent="0.25">
      <c r="A5" s="10" t="s">
        <v>67</v>
      </c>
      <c r="B5" s="11"/>
      <c r="C5" s="15" t="s">
        <v>70</v>
      </c>
    </row>
    <row r="6" spans="1:6" ht="48" x14ac:dyDescent="0.25">
      <c r="A6" s="22" t="s">
        <v>65</v>
      </c>
      <c r="B6" s="6" t="s">
        <v>54</v>
      </c>
      <c r="C6" s="6" t="s">
        <v>55</v>
      </c>
      <c r="D6" s="6" t="s">
        <v>68</v>
      </c>
      <c r="E6" s="6" t="s">
        <v>69</v>
      </c>
      <c r="F6" s="6" t="s">
        <v>56</v>
      </c>
    </row>
    <row r="7" spans="1:6" x14ac:dyDescent="0.25">
      <c r="A7" s="12"/>
      <c r="B7" s="2" t="s">
        <v>75</v>
      </c>
      <c r="C7" s="3">
        <v>15</v>
      </c>
      <c r="D7" s="17"/>
      <c r="E7" s="17"/>
      <c r="F7" s="1">
        <f>IF(A7="x", 1*C7, 0)</f>
        <v>0</v>
      </c>
    </row>
    <row r="8" spans="1:6" x14ac:dyDescent="0.25">
      <c r="A8" s="12"/>
      <c r="B8" s="2" t="s">
        <v>76</v>
      </c>
      <c r="C8" s="3">
        <v>5</v>
      </c>
      <c r="D8" s="17"/>
      <c r="E8" s="17"/>
      <c r="F8" s="1">
        <f t="shared" ref="F8:F79" si="0">IF(A8="x", 1*C8, 0)</f>
        <v>0</v>
      </c>
    </row>
    <row r="9" spans="1:6" x14ac:dyDescent="0.25">
      <c r="A9" s="12"/>
      <c r="B9" s="2" t="s">
        <v>77</v>
      </c>
      <c r="C9" s="3">
        <v>15</v>
      </c>
      <c r="D9" s="17"/>
      <c r="E9" s="17"/>
      <c r="F9" s="1">
        <f t="shared" si="0"/>
        <v>0</v>
      </c>
    </row>
    <row r="10" spans="1:6" x14ac:dyDescent="0.25">
      <c r="A10" s="12"/>
      <c r="B10" s="2" t="s">
        <v>0</v>
      </c>
      <c r="C10" s="3">
        <v>15</v>
      </c>
      <c r="D10" s="17"/>
      <c r="E10" s="17"/>
      <c r="F10" s="1">
        <f t="shared" si="0"/>
        <v>0</v>
      </c>
    </row>
    <row r="11" spans="1:6" x14ac:dyDescent="0.25">
      <c r="A11" s="12"/>
      <c r="B11" s="2" t="s">
        <v>47</v>
      </c>
      <c r="C11" s="3">
        <v>15</v>
      </c>
      <c r="D11" s="17"/>
      <c r="E11" s="17"/>
      <c r="F11" s="1">
        <f t="shared" si="0"/>
        <v>0</v>
      </c>
    </row>
    <row r="12" spans="1:6" x14ac:dyDescent="0.25">
      <c r="A12" s="12"/>
      <c r="B12" s="2" t="s">
        <v>46</v>
      </c>
      <c r="C12" s="3">
        <v>15</v>
      </c>
      <c r="D12" s="17"/>
      <c r="E12" s="17"/>
      <c r="F12" s="1">
        <f t="shared" si="0"/>
        <v>0</v>
      </c>
    </row>
    <row r="13" spans="1:6" ht="25.5" x14ac:dyDescent="0.25">
      <c r="A13" s="12"/>
      <c r="B13" s="2" t="s">
        <v>48</v>
      </c>
      <c r="C13" s="3">
        <v>5</v>
      </c>
      <c r="D13" s="17"/>
      <c r="E13" s="17"/>
      <c r="F13" s="1">
        <f t="shared" si="0"/>
        <v>0</v>
      </c>
    </row>
    <row r="14" spans="1:6" x14ac:dyDescent="0.25">
      <c r="A14" s="12"/>
      <c r="B14" s="2" t="s">
        <v>1</v>
      </c>
      <c r="C14" s="3">
        <v>15</v>
      </c>
      <c r="D14" s="17"/>
      <c r="E14" s="17"/>
      <c r="F14" s="1">
        <f t="shared" si="0"/>
        <v>0</v>
      </c>
    </row>
    <row r="15" spans="1:6" x14ac:dyDescent="0.25">
      <c r="A15" s="12"/>
      <c r="B15" s="2" t="s">
        <v>93</v>
      </c>
      <c r="C15" s="3">
        <v>15</v>
      </c>
      <c r="D15" s="4" t="s">
        <v>94</v>
      </c>
      <c r="E15" s="13"/>
      <c r="F15" s="1">
        <f t="shared" si="0"/>
        <v>0</v>
      </c>
    </row>
    <row r="16" spans="1:6" x14ac:dyDescent="0.25">
      <c r="A16" s="12"/>
      <c r="B16" s="2" t="s">
        <v>2</v>
      </c>
      <c r="C16" s="3">
        <v>15</v>
      </c>
      <c r="D16" s="17"/>
      <c r="E16" s="17"/>
      <c r="F16" s="1">
        <f t="shared" si="0"/>
        <v>0</v>
      </c>
    </row>
    <row r="17" spans="1:6" x14ac:dyDescent="0.25">
      <c r="A17" s="12"/>
      <c r="B17" s="2" t="s">
        <v>3</v>
      </c>
      <c r="C17" s="3">
        <v>10</v>
      </c>
      <c r="D17" s="17"/>
      <c r="E17" s="17"/>
      <c r="F17" s="1">
        <f t="shared" si="0"/>
        <v>0</v>
      </c>
    </row>
    <row r="18" spans="1:6" x14ac:dyDescent="0.25">
      <c r="A18" s="12"/>
      <c r="B18" s="2" t="s">
        <v>4</v>
      </c>
      <c r="C18" s="3">
        <v>10</v>
      </c>
      <c r="D18" s="17"/>
      <c r="E18" s="17"/>
      <c r="F18" s="1">
        <f t="shared" si="0"/>
        <v>0</v>
      </c>
    </row>
    <row r="19" spans="1:6" x14ac:dyDescent="0.25">
      <c r="A19" s="12"/>
      <c r="B19" s="2" t="s">
        <v>5</v>
      </c>
      <c r="C19" s="3">
        <v>10</v>
      </c>
      <c r="D19" s="17"/>
      <c r="E19" s="17"/>
      <c r="F19" s="1">
        <f t="shared" si="0"/>
        <v>0</v>
      </c>
    </row>
    <row r="20" spans="1:6" x14ac:dyDescent="0.25">
      <c r="A20" s="12"/>
      <c r="B20" s="2" t="s">
        <v>6</v>
      </c>
      <c r="C20" s="3">
        <v>15</v>
      </c>
      <c r="D20" s="17"/>
      <c r="E20" s="17"/>
      <c r="F20" s="1">
        <f t="shared" si="0"/>
        <v>0</v>
      </c>
    </row>
    <row r="21" spans="1:6" x14ac:dyDescent="0.25">
      <c r="A21" s="12"/>
      <c r="B21" s="2" t="s">
        <v>7</v>
      </c>
      <c r="C21" s="3">
        <v>10</v>
      </c>
      <c r="D21" s="17"/>
      <c r="E21" s="17"/>
      <c r="F21" s="1">
        <f t="shared" si="0"/>
        <v>0</v>
      </c>
    </row>
    <row r="22" spans="1:6" x14ac:dyDescent="0.25">
      <c r="A22" s="12"/>
      <c r="B22" s="2" t="s">
        <v>8</v>
      </c>
      <c r="C22" s="3">
        <v>10</v>
      </c>
      <c r="D22" s="17"/>
      <c r="E22" s="17"/>
      <c r="F22" s="1">
        <f t="shared" si="0"/>
        <v>0</v>
      </c>
    </row>
    <row r="23" spans="1:6" x14ac:dyDescent="0.25">
      <c r="A23" s="12"/>
      <c r="B23" s="2" t="s">
        <v>9</v>
      </c>
      <c r="C23" s="3">
        <v>10</v>
      </c>
      <c r="D23" s="17"/>
      <c r="E23" s="17"/>
      <c r="F23" s="1">
        <f t="shared" si="0"/>
        <v>0</v>
      </c>
    </row>
    <row r="24" spans="1:6" x14ac:dyDescent="0.25">
      <c r="A24" s="12"/>
      <c r="B24" s="2" t="s">
        <v>92</v>
      </c>
      <c r="C24" s="3">
        <v>15</v>
      </c>
      <c r="D24" s="17"/>
      <c r="E24" s="17"/>
      <c r="F24" s="1">
        <f t="shared" si="0"/>
        <v>0</v>
      </c>
    </row>
    <row r="25" spans="1:6" x14ac:dyDescent="0.25">
      <c r="A25" s="12"/>
      <c r="B25" s="2" t="s">
        <v>78</v>
      </c>
      <c r="C25" s="3">
        <v>15</v>
      </c>
      <c r="D25" s="17"/>
      <c r="E25" s="17"/>
      <c r="F25" s="1">
        <f t="shared" si="0"/>
        <v>0</v>
      </c>
    </row>
    <row r="26" spans="1:6" ht="25.5" x14ac:dyDescent="0.25">
      <c r="A26" s="12"/>
      <c r="B26" s="2" t="s">
        <v>10</v>
      </c>
      <c r="C26" s="3">
        <v>15</v>
      </c>
      <c r="D26" s="17"/>
      <c r="E26" s="17"/>
      <c r="F26" s="1">
        <f t="shared" si="0"/>
        <v>0</v>
      </c>
    </row>
    <row r="27" spans="1:6" ht="25.5" x14ac:dyDescent="0.25">
      <c r="A27" s="12"/>
      <c r="B27" s="2" t="s">
        <v>11</v>
      </c>
      <c r="C27" s="3">
        <v>15</v>
      </c>
      <c r="D27" s="17"/>
      <c r="E27" s="17"/>
      <c r="F27" s="1">
        <f t="shared" si="0"/>
        <v>0</v>
      </c>
    </row>
    <row r="28" spans="1:6" ht="25.5" x14ac:dyDescent="0.25">
      <c r="A28" s="12"/>
      <c r="B28" s="2" t="s">
        <v>12</v>
      </c>
      <c r="C28" s="3">
        <v>15</v>
      </c>
      <c r="D28" s="17"/>
      <c r="E28" s="17"/>
      <c r="F28" s="1">
        <f t="shared" si="0"/>
        <v>0</v>
      </c>
    </row>
    <row r="29" spans="1:6" ht="25.5" x14ac:dyDescent="0.25">
      <c r="A29" s="12"/>
      <c r="B29" s="2" t="s">
        <v>13</v>
      </c>
      <c r="C29" s="3">
        <v>15</v>
      </c>
      <c r="D29" s="17"/>
      <c r="E29" s="17"/>
      <c r="F29" s="1">
        <f t="shared" si="0"/>
        <v>0</v>
      </c>
    </row>
    <row r="30" spans="1:6" x14ac:dyDescent="0.25">
      <c r="A30" s="12"/>
      <c r="B30" s="2" t="s">
        <v>103</v>
      </c>
      <c r="C30" s="3">
        <v>15</v>
      </c>
      <c r="D30" s="4" t="s">
        <v>104</v>
      </c>
      <c r="E30" s="13"/>
      <c r="F30" s="1">
        <f t="shared" si="0"/>
        <v>0</v>
      </c>
    </row>
    <row r="31" spans="1:6" x14ac:dyDescent="0.25">
      <c r="A31" s="12"/>
      <c r="B31" s="2" t="s">
        <v>14</v>
      </c>
      <c r="C31" s="3">
        <v>15</v>
      </c>
      <c r="D31" s="17"/>
      <c r="E31" s="17"/>
      <c r="F31" s="1">
        <f t="shared" si="0"/>
        <v>0</v>
      </c>
    </row>
    <row r="32" spans="1:6" ht="25.5" x14ac:dyDescent="0.25">
      <c r="A32" s="12"/>
      <c r="B32" s="2" t="s">
        <v>83</v>
      </c>
      <c r="C32" s="3">
        <v>10</v>
      </c>
      <c r="D32" s="17"/>
      <c r="E32" s="17"/>
      <c r="F32" s="1">
        <f t="shared" si="0"/>
        <v>0</v>
      </c>
    </row>
    <row r="33" spans="1:6" x14ac:dyDescent="0.25">
      <c r="A33" s="12"/>
      <c r="B33" s="2" t="s">
        <v>101</v>
      </c>
      <c r="C33" s="3">
        <v>15</v>
      </c>
      <c r="D33" s="4" t="s">
        <v>102</v>
      </c>
      <c r="E33" s="13"/>
      <c r="F33" s="1">
        <f t="shared" si="0"/>
        <v>0</v>
      </c>
    </row>
    <row r="34" spans="1:6" x14ac:dyDescent="0.25">
      <c r="A34" s="12"/>
      <c r="B34" s="2" t="s">
        <v>15</v>
      </c>
      <c r="C34" s="3">
        <v>15</v>
      </c>
      <c r="D34" s="17"/>
      <c r="E34" s="17"/>
      <c r="F34" s="1">
        <f t="shared" si="0"/>
        <v>0</v>
      </c>
    </row>
    <row r="35" spans="1:6" x14ac:dyDescent="0.25">
      <c r="A35" s="12"/>
      <c r="B35" s="2" t="s">
        <v>16</v>
      </c>
      <c r="C35" s="3">
        <v>15</v>
      </c>
      <c r="D35" s="17"/>
      <c r="E35" s="17"/>
      <c r="F35" s="1">
        <f t="shared" si="0"/>
        <v>0</v>
      </c>
    </row>
    <row r="36" spans="1:6" x14ac:dyDescent="0.25">
      <c r="A36" s="12"/>
      <c r="B36" s="2" t="s">
        <v>17</v>
      </c>
      <c r="C36" s="3">
        <v>15</v>
      </c>
      <c r="D36" s="17"/>
      <c r="E36" s="17"/>
      <c r="F36" s="1">
        <f t="shared" si="0"/>
        <v>0</v>
      </c>
    </row>
    <row r="37" spans="1:6" ht="25.5" x14ac:dyDescent="0.25">
      <c r="A37" s="12"/>
      <c r="B37" s="2" t="s">
        <v>51</v>
      </c>
      <c r="C37" s="3">
        <v>15</v>
      </c>
      <c r="D37" s="17"/>
      <c r="E37" s="17"/>
      <c r="F37" s="1">
        <f t="shared" si="0"/>
        <v>0</v>
      </c>
    </row>
    <row r="38" spans="1:6" ht="18.75" customHeight="1" x14ac:dyDescent="0.25">
      <c r="A38" s="12"/>
      <c r="B38" s="2" t="s">
        <v>52</v>
      </c>
      <c r="C38" s="3">
        <v>10</v>
      </c>
      <c r="D38" s="17"/>
      <c r="E38" s="17"/>
      <c r="F38" s="1">
        <f t="shared" si="0"/>
        <v>0</v>
      </c>
    </row>
    <row r="39" spans="1:6" ht="20.25" customHeight="1" x14ac:dyDescent="0.25">
      <c r="A39" s="12"/>
      <c r="B39" s="2" t="s">
        <v>49</v>
      </c>
      <c r="C39" s="3">
        <v>10</v>
      </c>
      <c r="D39" s="17"/>
      <c r="E39" s="17"/>
      <c r="F39" s="1">
        <f t="shared" si="0"/>
        <v>0</v>
      </c>
    </row>
    <row r="40" spans="1:6" x14ac:dyDescent="0.25">
      <c r="A40" s="12"/>
      <c r="B40" s="2" t="s">
        <v>50</v>
      </c>
      <c r="C40" s="3">
        <v>10</v>
      </c>
      <c r="D40" s="17"/>
      <c r="E40" s="17"/>
      <c r="F40" s="1">
        <f t="shared" si="0"/>
        <v>0</v>
      </c>
    </row>
    <row r="41" spans="1:6" x14ac:dyDescent="0.25">
      <c r="A41" s="12"/>
      <c r="B41" s="2" t="s">
        <v>106</v>
      </c>
      <c r="C41" s="3">
        <v>15</v>
      </c>
      <c r="D41" s="17"/>
      <c r="E41" s="17"/>
      <c r="F41" s="1">
        <f t="shared" si="0"/>
        <v>0</v>
      </c>
    </row>
    <row r="42" spans="1:6" x14ac:dyDescent="0.25">
      <c r="A42" s="12"/>
      <c r="B42" s="2" t="s">
        <v>82</v>
      </c>
      <c r="C42" s="3">
        <v>15</v>
      </c>
      <c r="D42" s="17"/>
      <c r="E42" s="17"/>
      <c r="F42" s="1">
        <f t="shared" si="0"/>
        <v>0</v>
      </c>
    </row>
    <row r="43" spans="1:6" x14ac:dyDescent="0.25">
      <c r="A43" s="12"/>
      <c r="B43" s="2" t="s">
        <v>53</v>
      </c>
      <c r="C43" s="3">
        <v>15</v>
      </c>
      <c r="D43" s="17"/>
      <c r="E43" s="17"/>
      <c r="F43" s="1">
        <f t="shared" si="0"/>
        <v>0</v>
      </c>
    </row>
    <row r="44" spans="1:6" x14ac:dyDescent="0.25">
      <c r="A44" s="12"/>
      <c r="B44" s="2" t="s">
        <v>18</v>
      </c>
      <c r="C44" s="3">
        <v>10</v>
      </c>
      <c r="D44" s="17"/>
      <c r="E44" s="17"/>
      <c r="F44" s="1">
        <f t="shared" si="0"/>
        <v>0</v>
      </c>
    </row>
    <row r="45" spans="1:6" x14ac:dyDescent="0.25">
      <c r="A45" s="12"/>
      <c r="B45" s="2" t="s">
        <v>19</v>
      </c>
      <c r="C45" s="3">
        <v>10</v>
      </c>
      <c r="D45" s="17"/>
      <c r="E45" s="17"/>
      <c r="F45" s="1">
        <f t="shared" si="0"/>
        <v>0</v>
      </c>
    </row>
    <row r="46" spans="1:6" x14ac:dyDescent="0.25">
      <c r="A46" s="12"/>
      <c r="B46" s="2" t="s">
        <v>20</v>
      </c>
      <c r="C46" s="3">
        <v>10</v>
      </c>
      <c r="D46" s="17"/>
      <c r="E46" s="17"/>
      <c r="F46" s="1">
        <f t="shared" si="0"/>
        <v>0</v>
      </c>
    </row>
    <row r="47" spans="1:6" x14ac:dyDescent="0.25">
      <c r="A47" s="12"/>
      <c r="B47" s="2" t="s">
        <v>21</v>
      </c>
      <c r="C47" s="3">
        <v>5</v>
      </c>
      <c r="D47" s="17"/>
      <c r="E47" s="17"/>
      <c r="F47" s="1">
        <f t="shared" si="0"/>
        <v>0</v>
      </c>
    </row>
    <row r="48" spans="1:6" x14ac:dyDescent="0.25">
      <c r="A48" s="12"/>
      <c r="B48" s="2" t="s">
        <v>22</v>
      </c>
      <c r="C48" s="3">
        <v>5</v>
      </c>
      <c r="D48" s="17"/>
      <c r="E48" s="17"/>
      <c r="F48" s="1">
        <f t="shared" si="0"/>
        <v>0</v>
      </c>
    </row>
    <row r="49" spans="1:6" x14ac:dyDescent="0.25">
      <c r="A49" s="12"/>
      <c r="B49" s="2" t="s">
        <v>23</v>
      </c>
      <c r="C49" s="3">
        <v>15</v>
      </c>
      <c r="D49" s="17"/>
      <c r="E49" s="17"/>
      <c r="F49" s="1">
        <f t="shared" si="0"/>
        <v>0</v>
      </c>
    </row>
    <row r="50" spans="1:6" x14ac:dyDescent="0.25">
      <c r="A50" s="12"/>
      <c r="B50" s="2" t="s">
        <v>24</v>
      </c>
      <c r="C50" s="3">
        <v>10</v>
      </c>
      <c r="D50" s="17"/>
      <c r="E50" s="17"/>
      <c r="F50" s="1">
        <f t="shared" si="0"/>
        <v>0</v>
      </c>
    </row>
    <row r="51" spans="1:6" x14ac:dyDescent="0.25">
      <c r="A51" s="12"/>
      <c r="B51" s="2" t="s">
        <v>105</v>
      </c>
      <c r="C51" s="3">
        <v>15</v>
      </c>
      <c r="D51" s="17"/>
      <c r="E51" s="17"/>
      <c r="F51" s="1">
        <f t="shared" si="0"/>
        <v>0</v>
      </c>
    </row>
    <row r="52" spans="1:6" x14ac:dyDescent="0.25">
      <c r="A52" s="12"/>
      <c r="B52" s="2" t="s">
        <v>25</v>
      </c>
      <c r="C52" s="3">
        <v>15</v>
      </c>
      <c r="D52" s="17"/>
      <c r="E52" s="17"/>
      <c r="F52" s="1">
        <f t="shared" si="0"/>
        <v>0</v>
      </c>
    </row>
    <row r="53" spans="1:6" ht="17.25" customHeight="1" x14ac:dyDescent="0.25">
      <c r="A53" s="12"/>
      <c r="B53" s="2" t="s">
        <v>26</v>
      </c>
      <c r="C53" s="3">
        <v>15</v>
      </c>
      <c r="D53" s="17"/>
      <c r="E53" s="17"/>
      <c r="F53" s="1">
        <f t="shared" si="0"/>
        <v>0</v>
      </c>
    </row>
    <row r="54" spans="1:6" ht="25.5" x14ac:dyDescent="0.25">
      <c r="A54" s="12"/>
      <c r="B54" s="2" t="s">
        <v>27</v>
      </c>
      <c r="C54" s="3">
        <v>10</v>
      </c>
      <c r="D54" s="17"/>
      <c r="E54" s="17"/>
      <c r="F54" s="1">
        <f t="shared" si="0"/>
        <v>0</v>
      </c>
    </row>
    <row r="55" spans="1:6" ht="25.5" x14ac:dyDescent="0.25">
      <c r="A55" s="12"/>
      <c r="B55" s="2" t="s">
        <v>28</v>
      </c>
      <c r="C55" s="3">
        <v>10</v>
      </c>
      <c r="D55" s="17"/>
      <c r="E55" s="17"/>
      <c r="F55" s="1">
        <f t="shared" si="0"/>
        <v>0</v>
      </c>
    </row>
    <row r="56" spans="1:6" ht="25.5" x14ac:dyDescent="0.25">
      <c r="A56" s="12"/>
      <c r="B56" s="2" t="s">
        <v>29</v>
      </c>
      <c r="C56" s="3">
        <v>15</v>
      </c>
      <c r="D56" s="4" t="s">
        <v>30</v>
      </c>
      <c r="E56" s="13"/>
      <c r="F56" s="1">
        <f>IF(A56="x", E56*5, 0)</f>
        <v>0</v>
      </c>
    </row>
    <row r="57" spans="1:6" ht="25.5" x14ac:dyDescent="0.25">
      <c r="A57" s="12"/>
      <c r="B57" s="2" t="s">
        <v>31</v>
      </c>
      <c r="C57" s="3">
        <v>15</v>
      </c>
      <c r="D57" s="17"/>
      <c r="E57" s="17"/>
      <c r="F57" s="1">
        <f t="shared" si="0"/>
        <v>0</v>
      </c>
    </row>
    <row r="58" spans="1:6" ht="25.5" x14ac:dyDescent="0.25">
      <c r="A58" s="12"/>
      <c r="B58" s="2" t="s">
        <v>32</v>
      </c>
      <c r="C58" s="3">
        <v>15</v>
      </c>
      <c r="D58" s="4" t="s">
        <v>30</v>
      </c>
      <c r="E58" s="13"/>
      <c r="F58" s="1">
        <f>IF(A58="x", E58*5, 0)</f>
        <v>0</v>
      </c>
    </row>
    <row r="59" spans="1:6" x14ac:dyDescent="0.25">
      <c r="A59" s="12"/>
      <c r="B59" s="2" t="s">
        <v>33</v>
      </c>
      <c r="C59" s="3">
        <v>15</v>
      </c>
      <c r="D59" s="4" t="s">
        <v>66</v>
      </c>
      <c r="E59" s="13"/>
      <c r="F59" s="1">
        <f t="shared" si="0"/>
        <v>0</v>
      </c>
    </row>
    <row r="60" spans="1:6" ht="24" x14ac:dyDescent="0.25">
      <c r="A60" s="12"/>
      <c r="B60" s="2" t="s">
        <v>60</v>
      </c>
      <c r="C60" s="3">
        <v>15</v>
      </c>
      <c r="D60" s="23" t="s">
        <v>34</v>
      </c>
      <c r="E60" s="14"/>
      <c r="F60" s="1">
        <f t="shared" si="0"/>
        <v>0</v>
      </c>
    </row>
    <row r="61" spans="1:6" x14ac:dyDescent="0.25">
      <c r="A61" s="12"/>
      <c r="B61" s="2" t="s">
        <v>35</v>
      </c>
      <c r="C61" s="3">
        <v>10</v>
      </c>
      <c r="D61" s="17"/>
      <c r="E61" s="17"/>
      <c r="F61" s="1">
        <f t="shared" si="0"/>
        <v>0</v>
      </c>
    </row>
    <row r="62" spans="1:6" x14ac:dyDescent="0.25">
      <c r="A62" s="12"/>
      <c r="B62" s="2" t="s">
        <v>79</v>
      </c>
      <c r="C62" s="3">
        <v>10</v>
      </c>
      <c r="D62" s="17"/>
      <c r="E62" s="17"/>
      <c r="F62" s="1">
        <f t="shared" si="0"/>
        <v>0</v>
      </c>
    </row>
    <row r="63" spans="1:6" x14ac:dyDescent="0.25">
      <c r="A63" s="12"/>
      <c r="B63" s="2" t="s">
        <v>80</v>
      </c>
      <c r="C63" s="3">
        <v>10</v>
      </c>
      <c r="D63" s="17"/>
      <c r="E63" s="17"/>
      <c r="F63" s="1">
        <f t="shared" si="0"/>
        <v>0</v>
      </c>
    </row>
    <row r="64" spans="1:6" ht="16.5" customHeight="1" x14ac:dyDescent="0.25">
      <c r="A64" s="12"/>
      <c r="B64" s="2" t="s">
        <v>36</v>
      </c>
      <c r="C64" s="3">
        <v>15</v>
      </c>
      <c r="D64" s="4" t="s">
        <v>37</v>
      </c>
      <c r="E64" s="13"/>
      <c r="F64" s="1">
        <f t="shared" si="0"/>
        <v>0</v>
      </c>
    </row>
    <row r="65" spans="1:6" ht="24.75" customHeight="1" x14ac:dyDescent="0.25">
      <c r="A65" s="12"/>
      <c r="B65" s="2" t="s">
        <v>108</v>
      </c>
      <c r="C65" s="3">
        <v>15</v>
      </c>
      <c r="D65" s="4" t="s">
        <v>102</v>
      </c>
      <c r="E65" s="13"/>
      <c r="F65" s="1">
        <f t="shared" si="0"/>
        <v>0</v>
      </c>
    </row>
    <row r="66" spans="1:6" ht="25.5" x14ac:dyDescent="0.25">
      <c r="A66" s="12"/>
      <c r="B66" s="2" t="s">
        <v>38</v>
      </c>
      <c r="C66" s="3">
        <v>15</v>
      </c>
      <c r="D66" s="4" t="s">
        <v>39</v>
      </c>
      <c r="E66" s="13"/>
      <c r="F66" s="1">
        <f t="shared" si="0"/>
        <v>0</v>
      </c>
    </row>
    <row r="67" spans="1:6" ht="25.5" x14ac:dyDescent="0.25">
      <c r="A67" s="12"/>
      <c r="B67" s="2" t="s">
        <v>59</v>
      </c>
      <c r="C67" s="3">
        <v>15</v>
      </c>
      <c r="D67" s="17"/>
      <c r="E67" s="17"/>
      <c r="F67" s="1">
        <f t="shared" si="0"/>
        <v>0</v>
      </c>
    </row>
    <row r="68" spans="1:6" x14ac:dyDescent="0.25">
      <c r="A68" s="12"/>
      <c r="B68" s="2" t="s">
        <v>40</v>
      </c>
      <c r="C68" s="3">
        <v>15</v>
      </c>
      <c r="D68" s="4" t="s">
        <v>57</v>
      </c>
      <c r="E68" s="13"/>
      <c r="F68" s="1">
        <f t="shared" si="0"/>
        <v>0</v>
      </c>
    </row>
    <row r="69" spans="1:6" ht="25.5" x14ac:dyDescent="0.25">
      <c r="A69" s="12"/>
      <c r="B69" s="2" t="s">
        <v>41</v>
      </c>
      <c r="C69" s="3">
        <v>15</v>
      </c>
      <c r="D69" s="2" t="s">
        <v>42</v>
      </c>
      <c r="E69" s="14"/>
      <c r="F69" s="1">
        <f t="shared" si="0"/>
        <v>0</v>
      </c>
    </row>
    <row r="70" spans="1:6" ht="25.5" x14ac:dyDescent="0.25">
      <c r="A70" s="12"/>
      <c r="B70" s="2" t="s">
        <v>97</v>
      </c>
      <c r="C70" s="3">
        <v>15</v>
      </c>
      <c r="D70" s="24" t="s">
        <v>98</v>
      </c>
      <c r="E70" s="25"/>
      <c r="F70" s="1">
        <f t="shared" si="0"/>
        <v>0</v>
      </c>
    </row>
    <row r="71" spans="1:6" x14ac:dyDescent="0.25">
      <c r="A71" s="12"/>
      <c r="B71" s="2" t="s">
        <v>99</v>
      </c>
      <c r="C71" s="3">
        <v>15</v>
      </c>
      <c r="D71" s="2" t="s">
        <v>100</v>
      </c>
      <c r="E71" s="25"/>
      <c r="F71" s="1">
        <f t="shared" si="0"/>
        <v>0</v>
      </c>
    </row>
    <row r="72" spans="1:6" ht="38.25" x14ac:dyDescent="0.25">
      <c r="A72" s="12"/>
      <c r="B72" s="2" t="s">
        <v>95</v>
      </c>
      <c r="C72" s="3">
        <v>15</v>
      </c>
      <c r="D72" s="2" t="s">
        <v>96</v>
      </c>
      <c r="E72" s="14"/>
      <c r="F72" s="1">
        <f t="shared" si="0"/>
        <v>0</v>
      </c>
    </row>
    <row r="73" spans="1:6" x14ac:dyDescent="0.25">
      <c r="A73" s="12"/>
      <c r="B73" s="2" t="s">
        <v>84</v>
      </c>
      <c r="C73" s="3">
        <v>15</v>
      </c>
      <c r="D73" s="17"/>
      <c r="E73" s="17"/>
      <c r="F73" s="1">
        <f t="shared" si="0"/>
        <v>0</v>
      </c>
    </row>
    <row r="74" spans="1:6" ht="18" customHeight="1" x14ac:dyDescent="0.25">
      <c r="A74" s="12"/>
      <c r="B74" s="2" t="s">
        <v>85</v>
      </c>
      <c r="C74" s="3">
        <v>15</v>
      </c>
      <c r="D74" s="17"/>
      <c r="E74" s="17"/>
      <c r="F74" s="1">
        <f t="shared" si="0"/>
        <v>0</v>
      </c>
    </row>
    <row r="75" spans="1:6" ht="18" customHeight="1" x14ac:dyDescent="0.25">
      <c r="A75" s="12"/>
      <c r="B75" s="2" t="s">
        <v>86</v>
      </c>
      <c r="C75" s="3">
        <v>15</v>
      </c>
      <c r="D75" s="17"/>
      <c r="E75" s="17"/>
      <c r="F75" s="1">
        <f t="shared" si="0"/>
        <v>0</v>
      </c>
    </row>
    <row r="76" spans="1:6" ht="18" customHeight="1" x14ac:dyDescent="0.25">
      <c r="A76" s="12"/>
      <c r="B76" s="2" t="s">
        <v>90</v>
      </c>
      <c r="C76" s="3">
        <v>15</v>
      </c>
      <c r="D76" s="17"/>
      <c r="E76" s="17"/>
      <c r="F76" s="1">
        <f t="shared" si="0"/>
        <v>0</v>
      </c>
    </row>
    <row r="77" spans="1:6" x14ac:dyDescent="0.25">
      <c r="A77" s="12"/>
      <c r="B77" s="2" t="s">
        <v>87</v>
      </c>
      <c r="C77" s="3">
        <v>15</v>
      </c>
      <c r="D77" s="17"/>
      <c r="E77" s="17"/>
      <c r="F77" s="1">
        <f t="shared" si="0"/>
        <v>0</v>
      </c>
    </row>
    <row r="78" spans="1:6" x14ac:dyDescent="0.25">
      <c r="A78" s="12"/>
      <c r="B78" s="2" t="s">
        <v>88</v>
      </c>
      <c r="C78" s="3">
        <v>15</v>
      </c>
      <c r="D78" s="17"/>
      <c r="E78" s="17"/>
      <c r="F78" s="1">
        <f t="shared" si="0"/>
        <v>0</v>
      </c>
    </row>
    <row r="79" spans="1:6" ht="16.5" customHeight="1" x14ac:dyDescent="0.25">
      <c r="A79" s="12"/>
      <c r="B79" s="2" t="s">
        <v>89</v>
      </c>
      <c r="C79" s="3">
        <v>15</v>
      </c>
      <c r="D79" s="17"/>
      <c r="E79" s="17"/>
      <c r="F79" s="1">
        <f t="shared" si="0"/>
        <v>0</v>
      </c>
    </row>
    <row r="80" spans="1:6" x14ac:dyDescent="0.25">
      <c r="A80" s="12"/>
      <c r="B80" s="2" t="s">
        <v>43</v>
      </c>
      <c r="C80" s="3">
        <v>15</v>
      </c>
      <c r="D80" s="4" t="s">
        <v>44</v>
      </c>
      <c r="E80" s="13"/>
      <c r="F80" s="16">
        <f t="shared" ref="F80:F83" si="1">IF(A80="x", 1*C80, 0)</f>
        <v>0</v>
      </c>
    </row>
    <row r="81" spans="1:6" ht="19.5" customHeight="1" x14ac:dyDescent="0.25">
      <c r="A81" s="12"/>
      <c r="B81" s="2" t="s">
        <v>45</v>
      </c>
      <c r="C81" s="3">
        <v>15</v>
      </c>
      <c r="D81" s="17"/>
      <c r="E81" s="17"/>
      <c r="F81" s="1">
        <f t="shared" si="1"/>
        <v>0</v>
      </c>
    </row>
    <row r="82" spans="1:6" ht="19.5" customHeight="1" x14ac:dyDescent="0.25">
      <c r="A82" s="12"/>
      <c r="B82" s="2" t="s">
        <v>81</v>
      </c>
      <c r="C82" s="3">
        <v>15</v>
      </c>
      <c r="D82" s="17"/>
      <c r="E82" s="17"/>
      <c r="F82" s="19">
        <f t="shared" si="1"/>
        <v>0</v>
      </c>
    </row>
    <row r="83" spans="1:6" ht="19.5" customHeight="1" thickBot="1" x14ac:dyDescent="0.3">
      <c r="A83" s="12"/>
      <c r="B83" s="2" t="s">
        <v>91</v>
      </c>
      <c r="C83" s="3">
        <v>15</v>
      </c>
      <c r="D83" s="17"/>
      <c r="E83" s="17"/>
      <c r="F83" s="19">
        <f t="shared" si="1"/>
        <v>0</v>
      </c>
    </row>
    <row r="84" spans="1:6" ht="19.5" customHeight="1" thickBot="1" x14ac:dyDescent="0.3">
      <c r="A84" s="20"/>
      <c r="B84" s="21" t="s">
        <v>74</v>
      </c>
      <c r="C84" s="5">
        <f>SUM(C7:C83)</f>
        <v>1020</v>
      </c>
      <c r="D84" s="18"/>
      <c r="E84" s="9" t="s">
        <v>58</v>
      </c>
      <c r="F84" s="8">
        <f>SUM(F7:F83)</f>
        <v>0</v>
      </c>
    </row>
    <row r="85" spans="1:6" x14ac:dyDescent="0.25">
      <c r="A85" s="1" t="s">
        <v>63</v>
      </c>
      <c r="B85" s="1">
        <f>B3</f>
        <v>0</v>
      </c>
    </row>
    <row r="86" spans="1:6" x14ac:dyDescent="0.25">
      <c r="A86" s="1" t="s">
        <v>64</v>
      </c>
      <c r="B86" s="1">
        <f>B5</f>
        <v>0</v>
      </c>
    </row>
    <row r="87" spans="1:6" x14ac:dyDescent="0.25">
      <c r="A87" s="1">
        <v>340</v>
      </c>
      <c r="B87" s="1" t="s">
        <v>73</v>
      </c>
    </row>
  </sheetData>
  <mergeCells count="2">
    <mergeCell ref="A1:F1"/>
    <mergeCell ref="A2:F2"/>
  </mergeCells>
  <pageMargins left="0.2" right="0.2" top="0.5" bottom="0.5" header="0.3" footer="0.3"/>
  <pageSetup scale="9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Grethel</dc:creator>
  <cp:lastModifiedBy>Paul Grethel</cp:lastModifiedBy>
  <cp:lastPrinted>2017-10-09T14:43:30Z</cp:lastPrinted>
  <dcterms:created xsi:type="dcterms:W3CDTF">2013-08-11T21:00:15Z</dcterms:created>
  <dcterms:modified xsi:type="dcterms:W3CDTF">2018-08-12T23:52:14Z</dcterms:modified>
</cp:coreProperties>
</file>